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1" sheetId="1" r:id="rId1"/>
    <sheet name="2022-2023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8" i="1" l="1"/>
  <c r="C25" i="1"/>
  <c r="D21" i="2" l="1"/>
  <c r="C37" i="1" l="1"/>
  <c r="E41" i="2" l="1"/>
  <c r="D41" i="2"/>
  <c r="E39" i="2"/>
  <c r="D39" i="2"/>
  <c r="E37" i="2"/>
  <c r="D37" i="2"/>
  <c r="E21" i="2"/>
  <c r="E23" i="2"/>
  <c r="E26" i="2"/>
  <c r="E29" i="2"/>
  <c r="E32" i="2"/>
  <c r="E34" i="2"/>
  <c r="D34" i="2"/>
  <c r="D32" i="2"/>
  <c r="D29" i="2"/>
  <c r="D26" i="2"/>
  <c r="D23" i="2"/>
  <c r="D20" i="2"/>
  <c r="E36" i="2" l="1"/>
  <c r="D31" i="2"/>
  <c r="D36" i="2"/>
  <c r="E20" i="2"/>
  <c r="E31" i="2"/>
  <c r="E28" i="2" s="1"/>
  <c r="D28" i="2"/>
  <c r="D19" i="2" s="1"/>
  <c r="C19" i="1"/>
  <c r="C21" i="1"/>
  <c r="C35" i="1"/>
  <c r="C33" i="1"/>
  <c r="C30" i="1"/>
  <c r="C32" i="1" l="1"/>
  <c r="E19" i="2"/>
  <c r="E18" i="2" s="1"/>
  <c r="C18" i="1"/>
  <c r="D18" i="2"/>
  <c r="C27" i="1"/>
  <c r="C24" i="1" s="1"/>
  <c r="C17" i="1" l="1"/>
  <c r="C16" i="1" s="1"/>
</calcChain>
</file>

<file path=xl/sharedStrings.xml><?xml version="1.0" encoding="utf-8"?>
<sst xmlns="http://schemas.openxmlformats.org/spreadsheetml/2006/main" count="130" uniqueCount="75">
  <si>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</si>
  <si>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</si>
  <si>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</si>
  <si>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</si>
  <si>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</si>
  <si>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</si>
  <si>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</si>
  <si>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</si>
  <si>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</si>
  <si>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</si>
  <si>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</si>
  <si>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</si>
  <si>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</si>
  <si>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</si>
  <si>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</si>
  <si>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</si>
  <si>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</si>
  <si>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</si>
  <si>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</si>
  <si>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</si>
  <si>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</si>
  <si>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</si>
  <si>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</si>
  <si>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</si>
  <si>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</si>
  <si>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</si>
  <si>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</si>
  <si>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</si>
  <si>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</si>
  <si>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</si>
  <si>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</si>
  <si>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</si>
  <si>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 xml:space="preserve">                                          </t>
  </si>
  <si>
    <t>(в тыс.руб.)</t>
  </si>
  <si>
    <t>сумма</t>
  </si>
  <si>
    <t xml:space="preserve"> </t>
  </si>
  <si>
    <t>Субвенции бюджетам субъектов Российской Федерации и муниципальных образований</t>
  </si>
  <si>
    <t xml:space="preserve">района Бакалинский район  Республики </t>
  </si>
  <si>
    <t>района  Бакалинский район Республики Башкорстан</t>
  </si>
  <si>
    <t>1 00 00000 00 0000 000</t>
  </si>
  <si>
    <t>1 01 00000 00 0000 000</t>
  </si>
  <si>
    <t>1 06 00000 00 0000 000</t>
  </si>
  <si>
    <t>1 06 06000 00 0000 000</t>
  </si>
  <si>
    <t>2 00 00000 00 0000 000</t>
  </si>
  <si>
    <t xml:space="preserve"> 2 02 35118 10 0000  150</t>
  </si>
  <si>
    <t>2024 год</t>
  </si>
  <si>
    <t xml:space="preserve">Камышлытамакский  сельсовет муниципального </t>
  </si>
  <si>
    <t xml:space="preserve">Объем доходов в бюджета сельского поселения Камышлытамакский сельсовет муниципального    </t>
  </si>
  <si>
    <t xml:space="preserve"> Объем доходов в бюджета сельского поселения Камышлытамакский сельсовет муниципального района    Бакалинский район Республики Башкорстан  на плановый период 2023-2024 годов </t>
  </si>
  <si>
    <t>1 01 02010 00 0000 110</t>
  </si>
  <si>
    <t>1 01 02010 01 0000 110</t>
  </si>
  <si>
    <t>1 01 02020 01 0000 110</t>
  </si>
  <si>
    <t>1 01 02030 01 0000 110</t>
  </si>
  <si>
    <t>1 06 01000 00 0000 110</t>
  </si>
  <si>
    <t>1 06 01030 10 0000 110</t>
  </si>
  <si>
    <t>1 06 06030 00 0000 110</t>
  </si>
  <si>
    <t>1 06 06033 10 0000 110</t>
  </si>
  <si>
    <t>1 06 06040 00 0000 110</t>
  </si>
  <si>
    <t xml:space="preserve">  1 06 06043 10 0000 110</t>
  </si>
  <si>
    <t>2 02 00000 00 0000 150</t>
  </si>
  <si>
    <t>2 02 16001 10 0000 150</t>
  </si>
  <si>
    <t>2 02 35118 10 0000 150</t>
  </si>
  <si>
    <t>2 02 40000 00 0000 150</t>
  </si>
  <si>
    <t>2 02 40014 10 0000 150</t>
  </si>
  <si>
    <t>1 05 03010 01 0000 110</t>
  </si>
  <si>
    <t>1 06 06043 10 0000 110</t>
  </si>
  <si>
    <t>2 02 35118 10 0000  150</t>
  </si>
  <si>
    <t>2 02 49999 10 7404 150</t>
  </si>
  <si>
    <t>Приложение № 2  к решению</t>
  </si>
  <si>
    <t>Башкортостан  на 2023 год  и на плановый</t>
  </si>
  <si>
    <t>2025 год</t>
  </si>
  <si>
    <t>Камышлытамакский сельсовет</t>
  </si>
  <si>
    <t>от  «27» декабря 2022 г. №135</t>
  </si>
  <si>
    <t xml:space="preserve">                                             период 2024-2025 годов»</t>
  </si>
  <si>
    <t>Приложение № 1  к решению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</si>
</sst>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61" workbookViewId="0">
      <selection activeCell="B11" sqref="B11:C11"/>
    </sheetView>
  </sheetViews>
  <sheetFormatPr defaultRowHeight="15" x14ac:dyDescent="0.25"/>
  <cols>
    <col min="1" max="1" width="25" customWidth="1"/>
    <col min="2" max="2" width="51.28515625" customWidth="1"/>
    <col min="3" max="3" width="15.42578125" style="27" customWidth="1"/>
  </cols>
  <sheetData>
    <row r="1" spans="1:3" x14ac:dyDescent="0.25">
      <c r="A1" s="1"/>
      <c r="B1" s="30" t="s">
        <v>74</v>
      </c>
      <c r="C1" s="30"/>
    </row>
    <row r="2" spans="1:3" x14ac:dyDescent="0.25">
      <c r="A2" s="1"/>
      <c r="B2" s="30" t="s">
        <v>0</v>
      </c>
      <c r="C2" s="30"/>
    </row>
    <row r="3" spans="1:3" x14ac:dyDescent="0.25">
      <c r="A3" s="1"/>
      <c r="B3" s="30" t="s">
        <v>71</v>
      </c>
      <c r="C3" s="30"/>
    </row>
    <row r="4" spans="1:3" x14ac:dyDescent="0.25">
      <c r="A4" s="1"/>
      <c r="B4" s="30" t="s">
        <v>1</v>
      </c>
      <c r="C4" s="30"/>
    </row>
    <row r="5" spans="1:3" x14ac:dyDescent="0.25">
      <c r="A5" s="1"/>
      <c r="B5" s="30" t="s">
        <v>2</v>
      </c>
      <c r="C5" s="30"/>
    </row>
    <row r="6" spans="1:3" x14ac:dyDescent="0.25">
      <c r="A6" s="1"/>
      <c r="B6" s="30" t="s">
        <v>72</v>
      </c>
      <c r="C6" s="30"/>
    </row>
    <row r="7" spans="1:3" ht="15" customHeight="1" x14ac:dyDescent="0.25">
      <c r="A7" s="1"/>
      <c r="B7" s="30" t="s">
        <v>3</v>
      </c>
      <c r="C7" s="30"/>
    </row>
    <row r="8" spans="1:3" x14ac:dyDescent="0.25">
      <c r="A8" s="1"/>
      <c r="B8" s="30" t="s">
        <v>46</v>
      </c>
      <c r="C8" s="30"/>
    </row>
    <row r="9" spans="1:3" x14ac:dyDescent="0.25">
      <c r="A9" s="1"/>
      <c r="B9" s="30" t="s">
        <v>37</v>
      </c>
      <c r="C9" s="30"/>
    </row>
    <row r="10" spans="1:3" x14ac:dyDescent="0.25">
      <c r="A10" s="1"/>
      <c r="B10" s="30" t="s">
        <v>69</v>
      </c>
      <c r="C10" s="30"/>
    </row>
    <row r="11" spans="1:3" ht="15.75" x14ac:dyDescent="0.25">
      <c r="A11" s="2"/>
      <c r="B11" s="30" t="s">
        <v>73</v>
      </c>
      <c r="C11" s="30"/>
    </row>
    <row r="12" spans="1:3" ht="27.75" customHeight="1" x14ac:dyDescent="0.25">
      <c r="A12" s="29" t="s">
        <v>47</v>
      </c>
      <c r="B12" s="29"/>
      <c r="C12" s="29"/>
    </row>
    <row r="13" spans="1:3" ht="16.5" thickBot="1" x14ac:dyDescent="0.3">
      <c r="A13" s="28" t="s">
        <v>38</v>
      </c>
      <c r="B13" s="28"/>
      <c r="C13" s="28"/>
    </row>
    <row r="14" spans="1:3" ht="32.25" thickBot="1" x14ac:dyDescent="0.3">
      <c r="A14" s="3" t="s">
        <v>4</v>
      </c>
      <c r="B14" s="4" t="s">
        <v>5</v>
      </c>
      <c r="C14" s="24">
        <v>2023</v>
      </c>
    </row>
    <row r="15" spans="1:3" ht="16.5" thickBot="1" x14ac:dyDescent="0.3">
      <c r="A15" s="5">
        <v>1</v>
      </c>
      <c r="B15" s="6">
        <v>2</v>
      </c>
      <c r="C15" s="21">
        <v>3</v>
      </c>
    </row>
    <row r="16" spans="1:3" ht="16.5" thickBot="1" x14ac:dyDescent="0.3">
      <c r="A16" s="7"/>
      <c r="B16" s="6" t="s">
        <v>6</v>
      </c>
      <c r="C16" s="26">
        <f>C17+C32</f>
        <v>3625330</v>
      </c>
    </row>
    <row r="17" spans="1:3" ht="16.5" thickBot="1" x14ac:dyDescent="0.3">
      <c r="A17" s="22" t="s">
        <v>39</v>
      </c>
      <c r="B17" s="8" t="s">
        <v>7</v>
      </c>
      <c r="C17" s="26">
        <f>C18+C24</f>
        <v>455000</v>
      </c>
    </row>
    <row r="18" spans="1:3" ht="16.5" thickBot="1" x14ac:dyDescent="0.3">
      <c r="A18" s="22" t="s">
        <v>40</v>
      </c>
      <c r="B18" s="8" t="s">
        <v>8</v>
      </c>
      <c r="C18" s="26">
        <f>C19+C21+C23</f>
        <v>29000</v>
      </c>
    </row>
    <row r="19" spans="1:3" ht="16.5" thickBot="1" x14ac:dyDescent="0.3">
      <c r="A19" s="22" t="s">
        <v>49</v>
      </c>
      <c r="B19" s="8" t="s">
        <v>9</v>
      </c>
      <c r="C19" s="26">
        <f>C20</f>
        <v>29000</v>
      </c>
    </row>
    <row r="20" spans="1:3" ht="95.25" thickBot="1" x14ac:dyDescent="0.3">
      <c r="A20" s="22" t="s">
        <v>50</v>
      </c>
      <c r="B20" s="8" t="s">
        <v>10</v>
      </c>
      <c r="C20" s="26">
        <v>29000</v>
      </c>
    </row>
    <row r="21" spans="1:3" ht="63.75" thickBot="1" x14ac:dyDescent="0.3">
      <c r="A21" s="22" t="s">
        <v>51</v>
      </c>
      <c r="B21" s="8" t="s">
        <v>11</v>
      </c>
      <c r="C21" s="26">
        <f>C22</f>
        <v>0</v>
      </c>
    </row>
    <row r="22" spans="1:3" ht="142.5" thickBot="1" x14ac:dyDescent="0.3">
      <c r="A22" s="22" t="s">
        <v>51</v>
      </c>
      <c r="B22" s="8" t="s">
        <v>12</v>
      </c>
      <c r="C22" s="26"/>
    </row>
    <row r="23" spans="1:3" ht="63.75" thickBot="1" x14ac:dyDescent="0.3">
      <c r="A23" s="22" t="s">
        <v>52</v>
      </c>
      <c r="B23" s="8" t="s">
        <v>13</v>
      </c>
      <c r="C23" s="26"/>
    </row>
    <row r="24" spans="1:3" ht="16.5" thickBot="1" x14ac:dyDescent="0.3">
      <c r="A24" s="22" t="s">
        <v>41</v>
      </c>
      <c r="B24" s="8" t="s">
        <v>16</v>
      </c>
      <c r="C24" s="26">
        <f>C25+C27</f>
        <v>426000</v>
      </c>
    </row>
    <row r="25" spans="1:3" ht="16.5" thickBot="1" x14ac:dyDescent="0.3">
      <c r="A25" s="22" t="s">
        <v>53</v>
      </c>
      <c r="B25" s="8" t="s">
        <v>17</v>
      </c>
      <c r="C25" s="26">
        <f>C26</f>
        <v>7000</v>
      </c>
    </row>
    <row r="26" spans="1:3" ht="63.75" thickBot="1" x14ac:dyDescent="0.3">
      <c r="A26" s="22" t="s">
        <v>54</v>
      </c>
      <c r="B26" s="8" t="s">
        <v>18</v>
      </c>
      <c r="C26" s="26">
        <v>7000</v>
      </c>
    </row>
    <row r="27" spans="1:3" ht="16.5" thickBot="1" x14ac:dyDescent="0.3">
      <c r="A27" s="22" t="s">
        <v>42</v>
      </c>
      <c r="B27" s="8" t="s">
        <v>19</v>
      </c>
      <c r="C27" s="26">
        <f>C28+C30</f>
        <v>419000</v>
      </c>
    </row>
    <row r="28" spans="1:3" ht="16.5" thickBot="1" x14ac:dyDescent="0.3">
      <c r="A28" s="22" t="s">
        <v>55</v>
      </c>
      <c r="B28" s="8" t="s">
        <v>20</v>
      </c>
      <c r="C28" s="26">
        <f>C29</f>
        <v>199000</v>
      </c>
    </row>
    <row r="29" spans="1:3" ht="48" thickBot="1" x14ac:dyDescent="0.3">
      <c r="A29" s="22" t="s">
        <v>56</v>
      </c>
      <c r="B29" s="8" t="s">
        <v>21</v>
      </c>
      <c r="C29" s="26">
        <v>199000</v>
      </c>
    </row>
    <row r="30" spans="1:3" ht="16.5" thickBot="1" x14ac:dyDescent="0.3">
      <c r="A30" s="22" t="s">
        <v>57</v>
      </c>
      <c r="B30" s="8" t="s">
        <v>22</v>
      </c>
      <c r="C30" s="26">
        <f>C31</f>
        <v>220000</v>
      </c>
    </row>
    <row r="31" spans="1:3" ht="48" thickBot="1" x14ac:dyDescent="0.3">
      <c r="A31" s="22" t="s">
        <v>58</v>
      </c>
      <c r="B31" s="8" t="s">
        <v>23</v>
      </c>
      <c r="C31" s="26">
        <v>220000</v>
      </c>
    </row>
    <row r="32" spans="1:3" ht="16.5" thickBot="1" x14ac:dyDescent="0.3">
      <c r="A32" s="22" t="s">
        <v>43</v>
      </c>
      <c r="B32" s="8" t="s">
        <v>24</v>
      </c>
      <c r="C32" s="26">
        <f>C33+C35+C37</f>
        <v>3170330</v>
      </c>
    </row>
    <row r="33" spans="1:3" ht="32.25" thickBot="1" x14ac:dyDescent="0.3">
      <c r="A33" s="22" t="s">
        <v>59</v>
      </c>
      <c r="B33" s="8" t="s">
        <v>25</v>
      </c>
      <c r="C33" s="26">
        <f>C34</f>
        <v>2013800</v>
      </c>
    </row>
    <row r="34" spans="1:3" ht="32.25" thickBot="1" x14ac:dyDescent="0.3">
      <c r="A34" s="22" t="s">
        <v>60</v>
      </c>
      <c r="B34" s="8" t="s">
        <v>26</v>
      </c>
      <c r="C34" s="26">
        <v>2013800</v>
      </c>
    </row>
    <row r="35" spans="1:3" ht="32.25" thickBot="1" x14ac:dyDescent="0.3">
      <c r="A35" s="22" t="s">
        <v>61</v>
      </c>
      <c r="B35" s="8" t="s">
        <v>27</v>
      </c>
      <c r="C35" s="26">
        <f>C36</f>
        <v>122830</v>
      </c>
    </row>
    <row r="36" spans="1:3" ht="63.75" thickBot="1" x14ac:dyDescent="0.3">
      <c r="A36" s="22" t="s">
        <v>44</v>
      </c>
      <c r="B36" s="8" t="s">
        <v>28</v>
      </c>
      <c r="C36" s="26">
        <v>122830</v>
      </c>
    </row>
    <row r="37" spans="1:3" ht="16.5" thickBot="1" x14ac:dyDescent="0.3">
      <c r="A37" s="22" t="s">
        <v>62</v>
      </c>
      <c r="B37" s="8" t="s">
        <v>29</v>
      </c>
      <c r="C37" s="26">
        <f>C38+C39</f>
        <v>1033700</v>
      </c>
    </row>
    <row r="38" spans="1:3" ht="95.25" thickBot="1" x14ac:dyDescent="0.3">
      <c r="A38" s="22" t="s">
        <v>63</v>
      </c>
      <c r="B38" s="8" t="s">
        <v>30</v>
      </c>
      <c r="C38" s="26">
        <v>533700</v>
      </c>
    </row>
    <row r="39" spans="1:3" ht="126.75" thickBot="1" x14ac:dyDescent="0.3">
      <c r="A39" s="22" t="s">
        <v>67</v>
      </c>
      <c r="B39" s="8" t="s">
        <v>31</v>
      </c>
      <c r="C39" s="26">
        <v>500000</v>
      </c>
    </row>
    <row r="40" spans="1:3" ht="15.75" x14ac:dyDescent="0.25">
      <c r="A40" s="2"/>
    </row>
    <row r="41" spans="1:3" ht="15.75" x14ac:dyDescent="0.25">
      <c r="A41" s="2"/>
    </row>
  </sheetData>
  <mergeCells count="13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  <mergeCell ref="B9:C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I12" sqref="I12"/>
    </sheetView>
  </sheetViews>
  <sheetFormatPr defaultRowHeight="15" x14ac:dyDescent="0.25"/>
  <cols>
    <col min="1" max="1" width="24.42578125" customWidth="1"/>
    <col min="3" max="3" width="36.42578125" customWidth="1"/>
    <col min="4" max="4" width="12" style="13" customWidth="1"/>
    <col min="5" max="5" width="12.85546875" style="13" customWidth="1"/>
  </cols>
  <sheetData>
    <row r="1" spans="1:5" x14ac:dyDescent="0.25">
      <c r="A1" s="1"/>
      <c r="C1" s="1" t="s">
        <v>68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71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72</v>
      </c>
    </row>
    <row r="7" spans="1:5" x14ac:dyDescent="0.25">
      <c r="A7" s="1"/>
      <c r="C7" s="1" t="s">
        <v>3</v>
      </c>
    </row>
    <row r="8" spans="1:5" x14ac:dyDescent="0.25">
      <c r="A8" s="1"/>
      <c r="C8" s="1" t="s">
        <v>46</v>
      </c>
    </row>
    <row r="9" spans="1:5" x14ac:dyDescent="0.25">
      <c r="A9" s="1"/>
      <c r="C9" s="1" t="s">
        <v>37</v>
      </c>
    </row>
    <row r="10" spans="1:5" x14ac:dyDescent="0.25">
      <c r="A10" s="1"/>
      <c r="C10" s="1" t="s">
        <v>69</v>
      </c>
    </row>
    <row r="11" spans="1:5" ht="15.75" x14ac:dyDescent="0.25">
      <c r="A11" s="2"/>
      <c r="C11" s="46" t="s">
        <v>73</v>
      </c>
      <c r="D11" s="46"/>
    </row>
    <row r="12" spans="1:5" ht="15.75" x14ac:dyDescent="0.25">
      <c r="A12" s="37"/>
      <c r="B12" s="37"/>
      <c r="C12" s="10"/>
      <c r="D12" s="14"/>
      <c r="E12" s="15"/>
    </row>
    <row r="13" spans="1:5" ht="78.75" customHeight="1" x14ac:dyDescent="0.25">
      <c r="A13" s="38" t="s">
        <v>48</v>
      </c>
      <c r="B13" s="38"/>
      <c r="C13" s="38"/>
      <c r="D13" s="38"/>
      <c r="E13" s="38"/>
    </row>
    <row r="14" spans="1:5" ht="16.5" thickBot="1" x14ac:dyDescent="0.3">
      <c r="A14" s="11"/>
      <c r="B14" s="39" t="s">
        <v>32</v>
      </c>
      <c r="C14" s="39"/>
      <c r="D14" s="16"/>
      <c r="E14" s="17" t="s">
        <v>33</v>
      </c>
    </row>
    <row r="15" spans="1:5" ht="62.25" customHeight="1" thickBot="1" x14ac:dyDescent="0.3">
      <c r="A15" s="40" t="s">
        <v>4</v>
      </c>
      <c r="B15" s="42" t="s">
        <v>5</v>
      </c>
      <c r="C15" s="43"/>
      <c r="D15" s="33" t="s">
        <v>34</v>
      </c>
      <c r="E15" s="34"/>
    </row>
    <row r="16" spans="1:5" ht="16.5" thickBot="1" x14ac:dyDescent="0.3">
      <c r="A16" s="41"/>
      <c r="B16" s="44"/>
      <c r="C16" s="45"/>
      <c r="D16" s="18" t="s">
        <v>45</v>
      </c>
      <c r="E16" s="18" t="s">
        <v>70</v>
      </c>
    </row>
    <row r="17" spans="1:5" s="12" customFormat="1" ht="16.5" thickBot="1" x14ac:dyDescent="0.3">
      <c r="A17" s="5">
        <v>1</v>
      </c>
      <c r="B17" s="35">
        <v>2</v>
      </c>
      <c r="C17" s="36"/>
      <c r="D17" s="19">
        <v>3</v>
      </c>
      <c r="E17" s="20">
        <v>4</v>
      </c>
    </row>
    <row r="18" spans="1:5" ht="27" customHeight="1" thickBot="1" x14ac:dyDescent="0.3">
      <c r="A18" s="9" t="s">
        <v>35</v>
      </c>
      <c r="B18" s="31" t="s">
        <v>6</v>
      </c>
      <c r="C18" s="32"/>
      <c r="D18" s="25">
        <f>D19+D36</f>
        <v>3177700</v>
      </c>
      <c r="E18" s="25">
        <f>E19+E36</f>
        <v>3246400</v>
      </c>
    </row>
    <row r="19" spans="1:5" ht="25.5" customHeight="1" thickBot="1" x14ac:dyDescent="0.3">
      <c r="A19" s="22" t="s">
        <v>39</v>
      </c>
      <c r="B19" s="31" t="s">
        <v>7</v>
      </c>
      <c r="C19" s="32"/>
      <c r="D19" s="25">
        <f>D20+D26+D28</f>
        <v>461000</v>
      </c>
      <c r="E19" s="25">
        <f>E20+E26+E28</f>
        <v>470000</v>
      </c>
    </row>
    <row r="20" spans="1:5" ht="33" customHeight="1" thickBot="1" x14ac:dyDescent="0.3">
      <c r="A20" s="22" t="s">
        <v>40</v>
      </c>
      <c r="B20" s="31" t="s">
        <v>8</v>
      </c>
      <c r="C20" s="32"/>
      <c r="D20" s="25">
        <f>D21+D23+D25</f>
        <v>30000</v>
      </c>
      <c r="E20" s="25">
        <f>E21+E23+E25</f>
        <v>31000</v>
      </c>
    </row>
    <row r="21" spans="1:5" ht="29.25" customHeight="1" thickBot="1" x14ac:dyDescent="0.3">
      <c r="A21" s="22" t="s">
        <v>49</v>
      </c>
      <c r="B21" s="31" t="s">
        <v>9</v>
      </c>
      <c r="C21" s="32"/>
      <c r="D21" s="25">
        <f>D22</f>
        <v>30000</v>
      </c>
      <c r="E21" s="25">
        <f>E22</f>
        <v>31000</v>
      </c>
    </row>
    <row r="22" spans="1:5" ht="115.5" customHeight="1" thickBot="1" x14ac:dyDescent="0.3">
      <c r="A22" s="22" t="s">
        <v>50</v>
      </c>
      <c r="B22" s="31" t="s">
        <v>10</v>
      </c>
      <c r="C22" s="32"/>
      <c r="D22" s="25">
        <v>30000</v>
      </c>
      <c r="E22" s="25">
        <v>31000</v>
      </c>
    </row>
    <row r="23" spans="1:5" ht="78.75" customHeight="1" thickBot="1" x14ac:dyDescent="0.3">
      <c r="A23" s="22" t="s">
        <v>51</v>
      </c>
      <c r="B23" s="31" t="s">
        <v>11</v>
      </c>
      <c r="C23" s="32"/>
      <c r="D23" s="25">
        <f>D24</f>
        <v>0</v>
      </c>
      <c r="E23" s="25">
        <f>E24</f>
        <v>0</v>
      </c>
    </row>
    <row r="24" spans="1:5" ht="176.25" customHeight="1" thickBot="1" x14ac:dyDescent="0.3">
      <c r="A24" s="22" t="s">
        <v>51</v>
      </c>
      <c r="B24" s="31" t="s">
        <v>12</v>
      </c>
      <c r="C24" s="32"/>
      <c r="D24" s="25"/>
      <c r="E24" s="25"/>
    </row>
    <row r="25" spans="1:5" ht="72" customHeight="1" thickBot="1" x14ac:dyDescent="0.3">
      <c r="A25" s="22" t="s">
        <v>52</v>
      </c>
      <c r="B25" s="31" t="s">
        <v>13</v>
      </c>
      <c r="C25" s="32"/>
      <c r="D25" s="25"/>
      <c r="E25" s="25"/>
    </row>
    <row r="26" spans="1:5" ht="27.75" customHeight="1" thickBot="1" x14ac:dyDescent="0.3">
      <c r="A26" s="22">
        <v>1.05E+16</v>
      </c>
      <c r="B26" s="31" t="s">
        <v>14</v>
      </c>
      <c r="C26" s="32"/>
      <c r="D26" s="25">
        <f>D27</f>
        <v>0</v>
      </c>
      <c r="E26" s="25">
        <f>E27</f>
        <v>5000</v>
      </c>
    </row>
    <row r="27" spans="1:5" ht="99" customHeight="1" thickBot="1" x14ac:dyDescent="0.3">
      <c r="A27" s="22" t="s">
        <v>64</v>
      </c>
      <c r="B27" s="31" t="s">
        <v>15</v>
      </c>
      <c r="C27" s="32"/>
      <c r="D27" s="25"/>
      <c r="E27" s="25">
        <v>5000</v>
      </c>
    </row>
    <row r="28" spans="1:5" ht="24" customHeight="1" thickBot="1" x14ac:dyDescent="0.3">
      <c r="A28" s="22" t="s">
        <v>41</v>
      </c>
      <c r="B28" s="31" t="s">
        <v>16</v>
      </c>
      <c r="C28" s="32"/>
      <c r="D28" s="25">
        <f>D29+D31</f>
        <v>431000</v>
      </c>
      <c r="E28" s="25">
        <f>E29+E31</f>
        <v>434000</v>
      </c>
    </row>
    <row r="29" spans="1:5" ht="29.25" customHeight="1" thickBot="1" x14ac:dyDescent="0.3">
      <c r="A29" s="22" t="s">
        <v>53</v>
      </c>
      <c r="B29" s="31" t="s">
        <v>17</v>
      </c>
      <c r="C29" s="32"/>
      <c r="D29" s="25">
        <f>D30</f>
        <v>8000</v>
      </c>
      <c r="E29" s="25">
        <f>E30</f>
        <v>8000</v>
      </c>
    </row>
    <row r="30" spans="1:5" ht="78" customHeight="1" thickBot="1" x14ac:dyDescent="0.3">
      <c r="A30" s="22" t="s">
        <v>54</v>
      </c>
      <c r="B30" s="31" t="s">
        <v>18</v>
      </c>
      <c r="C30" s="32"/>
      <c r="D30" s="25">
        <v>8000</v>
      </c>
      <c r="E30" s="25">
        <v>8000</v>
      </c>
    </row>
    <row r="31" spans="1:5" ht="34.5" customHeight="1" thickBot="1" x14ac:dyDescent="0.3">
      <c r="A31" s="22" t="s">
        <v>42</v>
      </c>
      <c r="B31" s="31" t="s">
        <v>19</v>
      </c>
      <c r="C31" s="32"/>
      <c r="D31" s="25">
        <f>D32+D34</f>
        <v>423000</v>
      </c>
      <c r="E31" s="25">
        <f>E32+E34</f>
        <v>426000</v>
      </c>
    </row>
    <row r="32" spans="1:5" ht="34.5" customHeight="1" thickBot="1" x14ac:dyDescent="0.3">
      <c r="A32" s="22" t="s">
        <v>55</v>
      </c>
      <c r="B32" s="31" t="s">
        <v>20</v>
      </c>
      <c r="C32" s="32"/>
      <c r="D32" s="25">
        <f>D33</f>
        <v>199000</v>
      </c>
      <c r="E32" s="25">
        <f>E33</f>
        <v>199000</v>
      </c>
    </row>
    <row r="33" spans="1:5" ht="57" customHeight="1" thickBot="1" x14ac:dyDescent="0.3">
      <c r="A33" s="22" t="s">
        <v>56</v>
      </c>
      <c r="B33" s="31" t="s">
        <v>21</v>
      </c>
      <c r="C33" s="32"/>
      <c r="D33" s="25">
        <v>199000</v>
      </c>
      <c r="E33" s="25">
        <v>199000</v>
      </c>
    </row>
    <row r="34" spans="1:5" ht="41.25" customHeight="1" thickBot="1" x14ac:dyDescent="0.3">
      <c r="A34" s="22" t="s">
        <v>57</v>
      </c>
      <c r="B34" s="31" t="s">
        <v>22</v>
      </c>
      <c r="C34" s="32"/>
      <c r="D34" s="25">
        <f>D35</f>
        <v>224000</v>
      </c>
      <c r="E34" s="25">
        <f>E35</f>
        <v>227000</v>
      </c>
    </row>
    <row r="35" spans="1:5" ht="72" customHeight="1" thickBot="1" x14ac:dyDescent="0.3">
      <c r="A35" s="22" t="s">
        <v>65</v>
      </c>
      <c r="B35" s="31" t="s">
        <v>23</v>
      </c>
      <c r="C35" s="32"/>
      <c r="D35" s="25">
        <v>224000</v>
      </c>
      <c r="E35" s="25">
        <v>227000</v>
      </c>
    </row>
    <row r="36" spans="1:5" ht="28.5" customHeight="1" thickBot="1" x14ac:dyDescent="0.3">
      <c r="A36" s="23" t="s">
        <v>43</v>
      </c>
      <c r="B36" s="31" t="s">
        <v>24</v>
      </c>
      <c r="C36" s="32"/>
      <c r="D36" s="26">
        <f>D37+D39+D41</f>
        <v>2716700</v>
      </c>
      <c r="E36" s="26">
        <f>E37+E39+E41</f>
        <v>2776400</v>
      </c>
    </row>
    <row r="37" spans="1:5" ht="37.5" customHeight="1" thickBot="1" x14ac:dyDescent="0.3">
      <c r="A37" s="23" t="s">
        <v>59</v>
      </c>
      <c r="B37" s="31" t="s">
        <v>25</v>
      </c>
      <c r="C37" s="32"/>
      <c r="D37" s="26">
        <f>D38</f>
        <v>2028100</v>
      </c>
      <c r="E37" s="26">
        <f>E38</f>
        <v>2054700</v>
      </c>
    </row>
    <row r="38" spans="1:5" ht="37.5" customHeight="1" thickBot="1" x14ac:dyDescent="0.3">
      <c r="A38" s="23" t="s">
        <v>60</v>
      </c>
      <c r="B38" s="31" t="s">
        <v>26</v>
      </c>
      <c r="C38" s="32"/>
      <c r="D38" s="26">
        <v>2028100</v>
      </c>
      <c r="E38" s="26">
        <v>2054700</v>
      </c>
    </row>
    <row r="39" spans="1:5" ht="37.5" customHeight="1" thickBot="1" x14ac:dyDescent="0.3">
      <c r="A39" s="23" t="s">
        <v>61</v>
      </c>
      <c r="B39" s="31" t="s">
        <v>36</v>
      </c>
      <c r="C39" s="32"/>
      <c r="D39" s="26">
        <f>D40</f>
        <v>129400</v>
      </c>
      <c r="E39" s="26">
        <f>E40</f>
        <v>134100</v>
      </c>
    </row>
    <row r="40" spans="1:5" ht="75.75" customHeight="1" thickBot="1" x14ac:dyDescent="0.3">
      <c r="A40" s="23" t="s">
        <v>66</v>
      </c>
      <c r="B40" s="31" t="s">
        <v>28</v>
      </c>
      <c r="C40" s="32"/>
      <c r="D40" s="26">
        <v>129400</v>
      </c>
      <c r="E40" s="26">
        <v>134100</v>
      </c>
    </row>
    <row r="41" spans="1:5" ht="33" customHeight="1" thickBot="1" x14ac:dyDescent="0.3">
      <c r="A41" s="23" t="s">
        <v>62</v>
      </c>
      <c r="B41" s="31" t="s">
        <v>29</v>
      </c>
      <c r="C41" s="32"/>
      <c r="D41" s="26">
        <f>D42</f>
        <v>559200</v>
      </c>
      <c r="E41" s="26">
        <f>E42</f>
        <v>587600</v>
      </c>
    </row>
    <row r="42" spans="1:5" ht="124.5" customHeight="1" thickBot="1" x14ac:dyDescent="0.3">
      <c r="A42" s="23" t="s">
        <v>63</v>
      </c>
      <c r="B42" s="31" t="s">
        <v>30</v>
      </c>
      <c r="C42" s="32"/>
      <c r="D42" s="26">
        <v>559200</v>
      </c>
      <c r="E42" s="26">
        <v>587600</v>
      </c>
    </row>
  </sheetData>
  <mergeCells count="33">
    <mergeCell ref="C11:D11"/>
    <mergeCell ref="B40:C40"/>
    <mergeCell ref="B41:C41"/>
    <mergeCell ref="B29:C29"/>
    <mergeCell ref="B30:C30"/>
    <mergeCell ref="B31:C31"/>
    <mergeCell ref="B32:C32"/>
    <mergeCell ref="B33:C33"/>
    <mergeCell ref="B28:C28"/>
    <mergeCell ref="B17:C17"/>
    <mergeCell ref="B35:C35"/>
    <mergeCell ref="A12:B12"/>
    <mergeCell ref="A13:E13"/>
    <mergeCell ref="B14:C14"/>
    <mergeCell ref="A15:A16"/>
    <mergeCell ref="B15:C16"/>
    <mergeCell ref="B42:C42"/>
    <mergeCell ref="B39:C39"/>
    <mergeCell ref="B36:C36"/>
    <mergeCell ref="B37:C37"/>
    <mergeCell ref="B38:C38"/>
    <mergeCell ref="D15:E15"/>
    <mergeCell ref="B24:C24"/>
    <mergeCell ref="B25:C25"/>
    <mergeCell ref="B18:C18"/>
    <mergeCell ref="B23:C23"/>
    <mergeCell ref="B26:C26"/>
    <mergeCell ref="B27:C27"/>
    <mergeCell ref="B34:C34"/>
    <mergeCell ref="B19:C19"/>
    <mergeCell ref="B20:C20"/>
    <mergeCell ref="B21:C21"/>
    <mergeCell ref="B22:C22"/>
  </mergeCells>
  <pageMargins left="0.25" right="0.25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2022-2023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2022-12-26T04:39:41Z</dcterms:modified>
</cp:coreProperties>
</file>